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Kilometervergoedingen - Januari" sheetId="1" r:id="rId4"/>
  </sheets>
</workbook>
</file>

<file path=xl/sharedStrings.xml><?xml version="1.0" encoding="utf-8"?>
<sst xmlns="http://schemas.openxmlformats.org/spreadsheetml/2006/main" uniqueCount="17">
  <si>
    <t>naam /logo organisatie</t>
  </si>
  <si>
    <t>afstanden hieronder zijn voorbeelden!</t>
  </si>
  <si>
    <t>naam vrijwilliger</t>
  </si>
  <si>
    <t>Vervoer met eigen wagen</t>
  </si>
  <si>
    <t>datum</t>
  </si>
  <si>
    <t>reden en/of bestemming</t>
  </si>
  <si>
    <t>km's</t>
  </si>
  <si>
    <t>voorbeeld</t>
  </si>
  <si>
    <t>totaal km's</t>
  </si>
  <si>
    <t>tarief/km</t>
  </si>
  <si>
    <t>fietsvergoeding</t>
  </si>
  <si>
    <t>Openbaar Vervoer (tickets bijvoegen)</t>
  </si>
  <si>
    <t>€</t>
  </si>
  <si>
    <t>totaal bedrag tickets</t>
  </si>
  <si>
    <t>totaal vervoerskosten</t>
  </si>
  <si>
    <t>betaald op</t>
  </si>
  <si>
    <t>(datum)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</si>
</sst>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&quot;-&quot;mm&quot;-&quot;yy"/>
    <numFmt numFmtId="60" formatCode="0.0"/>
  </numFmts>
  <fonts count="8">
    <font>
      <sz val="12"/>
      <color indexed="8"/>
      <name val="Verdana"/>
    </font>
    <font>
      <sz val="12"/>
      <color indexed="8"/>
      <name val="Helvetica"/>
    </font>
    <font>
      <sz val="8"/>
      <color indexed="8"/>
      <name val="Verdana"/>
    </font>
    <font>
      <u val="single"/>
      <sz val="8"/>
      <color indexed="9"/>
      <name val="Verdana"/>
    </font>
    <font>
      <sz val="15"/>
      <color indexed="8"/>
      <name val="Verdana"/>
    </font>
    <font>
      <b val="1"/>
      <sz val="8"/>
      <color indexed="8"/>
      <name val="Verdana"/>
    </font>
    <font>
      <sz val="7"/>
      <color indexed="8"/>
      <name val="Verdana"/>
    </font>
    <font>
      <b val="1"/>
      <sz val="9"/>
      <color indexed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5" fillId="2" borderId="1" applyNumberFormat="1" applyFont="1" applyFill="1" applyBorder="1" applyAlignment="1" applyProtection="0">
      <alignment vertical="center"/>
    </xf>
    <xf numFmtId="1" fontId="5" fillId="2" borderId="1" applyNumberFormat="1" applyFont="1" applyFill="1" applyBorder="1" applyAlignment="1" applyProtection="0">
      <alignment vertical="bottom"/>
    </xf>
    <xf numFmtId="49" fontId="6" fillId="2" borderId="1" applyNumberFormat="1" applyFont="1" applyFill="1" applyBorder="1" applyAlignment="1" applyProtection="0">
      <alignment vertical="bottom"/>
    </xf>
    <xf numFmtId="0" fontId="0" fillId="3" borderId="2" applyNumberFormat="1" applyFont="1" applyFill="1" applyBorder="1" applyAlignment="1" applyProtection="0">
      <alignment vertical="bottom"/>
    </xf>
    <xf numFmtId="0" fontId="0" fillId="3" borderId="3" applyNumberFormat="1" applyFont="1" applyFill="1" applyBorder="1" applyAlignment="1" applyProtection="0">
      <alignment vertical="bottom"/>
    </xf>
    <xf numFmtId="49" fontId="5" fillId="3" borderId="4" applyNumberFormat="1" applyFont="1" applyFill="1" applyBorder="1" applyAlignment="1" applyProtection="0">
      <alignment vertical="bottom"/>
    </xf>
    <xf numFmtId="0" fontId="7" fillId="3" borderId="5" applyNumberFormat="1" applyFont="1" applyFill="1" applyBorder="1" applyAlignment="1" applyProtection="0">
      <alignment vertical="bottom"/>
    </xf>
    <xf numFmtId="0" fontId="7" fillId="3" borderId="6" applyNumberFormat="1" applyFont="1" applyFill="1" applyBorder="1" applyAlignment="1" applyProtection="0">
      <alignment horizontal="right" vertical="bottom"/>
    </xf>
    <xf numFmtId="0" fontId="0" fillId="3" borderId="7" applyNumberFormat="1" applyFont="1" applyFill="1" applyBorder="1" applyAlignment="1" applyProtection="0">
      <alignment vertical="bottom"/>
    </xf>
    <xf numFmtId="0" fontId="0" fillId="3" borderId="8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horizontal="center" vertical="bottom"/>
    </xf>
    <xf numFmtId="59" fontId="2" fillId="3" borderId="1" applyNumberFormat="1" applyFont="1" applyFill="1" applyBorder="1" applyAlignment="1" applyProtection="0">
      <alignment vertical="bottom"/>
    </xf>
    <xf numFmtId="49" fontId="2" fillId="3" borderId="1" applyNumberFormat="1" applyFont="1" applyFill="1" applyBorder="1" applyAlignment="1" applyProtection="0">
      <alignment vertical="bottom"/>
    </xf>
    <xf numFmtId="60" fontId="2" fillId="3" borderId="1" applyNumberFormat="1" applyFont="1" applyFill="1" applyBorder="1" applyAlignment="1" applyProtection="0">
      <alignment vertical="bottom"/>
    </xf>
    <xf numFmtId="1" fontId="2" fillId="3" borderId="1" applyNumberFormat="1" applyFont="1" applyFill="1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horizontal="right" vertical="bottom"/>
    </xf>
    <xf numFmtId="49" fontId="2" fillId="3" borderId="1" applyNumberFormat="1" applyFont="1" applyFill="1" applyBorder="1" applyAlignment="1" applyProtection="0">
      <alignment horizontal="center" vertical="bottom"/>
    </xf>
    <xf numFmtId="0" fontId="2" fillId="3" borderId="1" applyNumberFormat="1" applyFont="1" applyFill="1" applyBorder="1" applyAlignment="1" applyProtection="0">
      <alignment vertical="bottom"/>
    </xf>
    <xf numFmtId="4" fontId="5" fillId="3" borderId="1" applyNumberFormat="1" applyFont="1" applyFill="1" applyBorder="1" applyAlignment="1" applyProtection="0">
      <alignment vertical="bottom"/>
    </xf>
    <xf numFmtId="0" fontId="2" fillId="3" borderId="1" applyNumberFormat="1" applyFont="1" applyFill="1" applyBorder="1" applyAlignment="1" applyProtection="0">
      <alignment horizontal="center" vertical="bottom"/>
    </xf>
    <xf numFmtId="1" fontId="2" fillId="3" borderId="1" applyNumberFormat="1" applyFont="1" applyFill="1" applyBorder="1" applyAlignment="1" applyProtection="0">
      <alignment horizontal="center" vertical="bottom"/>
    </xf>
    <xf numFmtId="1" fontId="2" fillId="2" borderId="1" applyNumberFormat="1" applyFont="1" applyFill="1" applyBorder="1" applyAlignment="1" applyProtection="0">
      <alignment vertical="bottom"/>
    </xf>
    <xf numFmtId="2" fontId="2" fillId="3" borderId="1" applyNumberFormat="1" applyFont="1" applyFill="1" applyBorder="1" applyAlignment="1" applyProtection="0">
      <alignment vertical="bottom"/>
    </xf>
    <xf numFmtId="1" fontId="2" fillId="3" borderId="1" applyNumberFormat="1" applyFont="1" applyFill="1" applyBorder="1" applyAlignment="1" applyProtection="0">
      <alignment horizontal="right" vertical="bottom"/>
    </xf>
    <xf numFmtId="1" fontId="5" fillId="3" borderId="1" applyNumberFormat="1" applyFont="1" applyFill="1" applyBorder="1" applyAlignment="1" applyProtection="0">
      <alignment horizontal="right" vertical="bottom"/>
    </xf>
    <xf numFmtId="49" fontId="5" fillId="3" borderId="1" applyNumberFormat="1" applyFont="1" applyFill="1" applyBorder="1" applyAlignment="1" applyProtection="0">
      <alignment vertical="bottom"/>
    </xf>
    <xf numFmtId="49" fontId="5" fillId="3" borderId="1" applyNumberFormat="1" applyFont="1" applyFill="1" applyBorder="1" applyAlignment="1" applyProtection="0">
      <alignment horizontal="left" vertical="bottom"/>
    </xf>
    <xf numFmtId="59" fontId="5" fillId="3" borderId="1" applyNumberFormat="1" applyFont="1" applyFill="1" applyBorder="1" applyAlignment="1" applyProtection="0">
      <alignment horizontal="right" vertical="bottom"/>
    </xf>
    <xf numFmtId="0" fontId="0" fillId="3" borderId="9" applyNumberFormat="1" applyFont="1" applyFill="1" applyBorder="1" applyAlignment="1" applyProtection="0">
      <alignment vertical="bottom"/>
    </xf>
    <xf numFmtId="0" fontId="0" fillId="3" borderId="10" applyNumberFormat="1" applyFont="1" applyFill="1" applyBorder="1" applyAlignment="1" applyProtection="0">
      <alignment vertical="bottom"/>
    </xf>
    <xf numFmtId="0" fontId="0" fillId="3" borderId="11" applyNumberFormat="1" applyFont="1" applyFill="1" applyBorder="1" applyAlignment="1" applyProtection="0">
      <alignment vertical="bottom"/>
    </xf>
    <xf numFmtId="0" fontId="0" fillId="3" borderId="12" applyNumberFormat="1" applyFont="1" applyFill="1" applyBorder="1" applyAlignment="1" applyProtection="0">
      <alignment vertical="bottom"/>
    </xf>
    <xf numFmtId="0" fontId="0" fillId="3" borderId="13" applyNumberFormat="1" applyFont="1" applyFill="1" applyBorder="1" applyAlignment="1" applyProtection="0">
      <alignment vertical="bottom"/>
    </xf>
    <xf numFmtId="0" fontId="0" fillId="3" borderId="14" applyNumberFormat="1" applyFont="1" applyFill="1" applyBorder="1" applyAlignment="1" applyProtection="0">
      <alignment vertical="bottom"/>
    </xf>
    <xf numFmtId="0" fontId="0" fillId="3" borderId="15" applyNumberFormat="1" applyFont="1" applyFill="1" applyBorder="1" applyAlignment="1" applyProtection="0">
      <alignment vertical="bottom"/>
    </xf>
  </cellXfs>
  <cellStyles count="1">
    <cellStyle name="Normal" xfId="0" builtinId="0"/>
  </cellStyles>
  <dxfs count="4">
    <dxf>
      <font>
        <color rgb="ffe32400"/>
      </font>
    </dxf>
    <dxf>
      <font>
        <color rgb="ff669c35"/>
      </font>
    </dxf>
    <dxf>
      <font>
        <color rgb="ffe32400"/>
      </font>
    </dxf>
    <dxf>
      <font>
        <color rgb="ff669c35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00ff"/>
      <rgbColor rgb="ffc0c0c0"/>
      <rgbColor rgb="ffffffff"/>
      <rgbColor rgb="ffaaaaaa"/>
      <rgbColor rgb="ffe32400"/>
      <rgbColor rgb="ff669c35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www.vlaanderenvrijwilligt.be" TargetMode="Externa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50</xdr:row>
      <xdr:rowOff>125429</xdr:rowOff>
    </xdr:from>
    <xdr:to>
      <xdr:col>3</xdr:col>
      <xdr:colOff>152400</xdr:colOff>
      <xdr:row>53</xdr:row>
      <xdr:rowOff>20019</xdr:rowOff>
    </xdr:to>
    <xdr:sp>
      <xdr:nvSpPr>
        <xdr:cNvPr id="2" name="Shape 2"/>
        <xdr:cNvSpPr/>
      </xdr:nvSpPr>
      <xdr:spPr>
        <a:xfrm>
          <a:off x="-19050" y="8796358"/>
          <a:ext cx="6667500" cy="40894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5727700" algn="r"/>
            </a:tabLst>
            <a:def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defRPr>
          </a:pP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Aangeboden door het Vlaams Steunpunt Vrijwilligerswerk vzw - voor up-to-date bedragen en regelgeving, zie:  </a:t>
          </a:r>
          <a:r>
            <a:rPr b="0" baseline="0" cap="none" i="0" spc="0" strike="noStrike" sz="800" u="sng">
              <a:ln>
                <a:noFill/>
              </a:ln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Verdana"/>
              <a:ea typeface="Verdana"/>
              <a:cs typeface="Verdana"/>
              <a:sym typeface="Verdana"/>
              <a:hlinkClick r:id="rId1" invalidUrl="" action="" tgtFrame="" tooltip="" history="1" highlightClick="0" endSnd="0"/>
            </a:rPr>
            <a:t>www.vlaanderenvrijwilligt.be</a:t>
          </a:r>
          <a:r>
            <a:rPr b="0" baseline="0" cap="none" i="0" spc="0" strike="noStrike" sz="800" u="none">
              <a:ln>
                <a:noFill/>
              </a:ln>
              <a:solidFill>
                <a:srgbClr val="000000"/>
              </a:solidFill>
              <a:uFillTx/>
              <a:latin typeface="Verdana"/>
              <a:ea typeface="Verdana"/>
              <a:cs typeface="Verdana"/>
              <a:sym typeface="Verdana"/>
            </a:rPr>
            <a:t> - versie januari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54"/>
  <sheetViews>
    <sheetView workbookViewId="0" showGridLines="0" defaultGridColor="1"/>
  </sheetViews>
  <sheetFormatPr defaultColWidth="6.625" defaultRowHeight="12.75" customHeight="1" outlineLevelRow="0" outlineLevelCol="0"/>
  <cols>
    <col min="1" max="1" width="8" style="1" customWidth="1"/>
    <col min="2" max="2" width="38.5" style="1" customWidth="1"/>
    <col min="3" max="3" width="17.625" style="1" customWidth="1"/>
    <col min="4" max="4" width="6.625" style="1" customWidth="1"/>
    <col min="5" max="5" width="6.625" style="1" customWidth="1"/>
    <col min="6" max="256" width="6.625" style="1" customWidth="1"/>
  </cols>
  <sheetData>
    <row r="1" ht="30" customHeight="1">
      <c r="A1" t="s" s="2">
        <v>0</v>
      </c>
      <c r="B1" s="3"/>
      <c r="C1" t="s" s="4">
        <v>1</v>
      </c>
      <c r="D1" s="5"/>
      <c r="E1" s="6"/>
    </row>
    <row r="2" ht="27.1" customHeight="1">
      <c r="A2" t="s" s="7">
        <v>2</v>
      </c>
      <c r="B2" s="8"/>
      <c r="C2" s="9"/>
      <c r="D2" s="10"/>
      <c r="E2" s="11"/>
    </row>
    <row r="3" ht="12.9" customHeight="1">
      <c r="A3" t="s" s="12">
        <v>3</v>
      </c>
      <c r="B3" s="3"/>
      <c r="C3" s="3"/>
      <c r="D3" s="10"/>
      <c r="E3" s="11"/>
    </row>
    <row r="4" ht="12.95" customHeight="1">
      <c r="A4" t="s" s="13">
        <v>4</v>
      </c>
      <c r="B4" t="s" s="13">
        <v>5</v>
      </c>
      <c r="C4" t="s" s="13">
        <v>6</v>
      </c>
      <c r="D4" s="10"/>
      <c r="E4" s="11"/>
    </row>
    <row r="5" ht="12.95" customHeight="1">
      <c r="A5" s="14"/>
      <c r="B5" t="s" s="15">
        <v>7</v>
      </c>
      <c r="C5" s="16">
        <v>5</v>
      </c>
      <c r="D5" s="10"/>
      <c r="E5" s="11"/>
    </row>
    <row r="6" ht="12.95" customHeight="1">
      <c r="A6" s="14"/>
      <c r="B6" s="17"/>
      <c r="C6" s="16"/>
      <c r="D6" s="10"/>
      <c r="E6" s="11"/>
    </row>
    <row r="7" ht="12.95" customHeight="1">
      <c r="A7" s="14"/>
      <c r="B7" s="17"/>
      <c r="C7" s="16"/>
      <c r="D7" s="10"/>
      <c r="E7" s="11"/>
    </row>
    <row r="8" ht="12.95" customHeight="1">
      <c r="A8" s="14"/>
      <c r="B8" s="17"/>
      <c r="C8" s="16"/>
      <c r="D8" s="10"/>
      <c r="E8" s="11"/>
    </row>
    <row r="9" ht="12.95" customHeight="1">
      <c r="A9" s="14"/>
      <c r="B9" s="17"/>
      <c r="C9" s="16"/>
      <c r="D9" s="10"/>
      <c r="E9" s="11"/>
    </row>
    <row r="10" ht="12.95" customHeight="1">
      <c r="A10" s="14"/>
      <c r="B10" s="17"/>
      <c r="C10" s="16"/>
      <c r="D10" s="10"/>
      <c r="E10" s="11"/>
    </row>
    <row r="11" ht="12.95" customHeight="1">
      <c r="A11" s="14"/>
      <c r="B11" s="17"/>
      <c r="C11" s="16"/>
      <c r="D11" s="10"/>
      <c r="E11" s="11"/>
    </row>
    <row r="12" ht="12.95" customHeight="1">
      <c r="A12" s="14"/>
      <c r="B12" s="17"/>
      <c r="C12" s="16"/>
      <c r="D12" s="10"/>
      <c r="E12" s="11"/>
    </row>
    <row r="13" ht="12.95" customHeight="1">
      <c r="A13" s="14"/>
      <c r="B13" s="17"/>
      <c r="C13" s="16"/>
      <c r="D13" s="10"/>
      <c r="E13" s="11"/>
    </row>
    <row r="14" ht="12.95" customHeight="1">
      <c r="A14" s="14"/>
      <c r="B14" s="17"/>
      <c r="C14" s="16"/>
      <c r="D14" s="10"/>
      <c r="E14" s="11"/>
    </row>
    <row r="15" ht="12.95" customHeight="1">
      <c r="A15" s="14"/>
      <c r="B15" t="s" s="18">
        <v>8</v>
      </c>
      <c r="C15" s="16">
        <f>SUM(C5:C14)</f>
        <v>5</v>
      </c>
      <c r="D15" s="10"/>
      <c r="E15" s="11"/>
    </row>
    <row r="16" ht="12.95" customHeight="1">
      <c r="A16" t="s" s="19">
        <v>9</v>
      </c>
      <c r="B16" s="20">
        <v>0.346</v>
      </c>
      <c r="C16" s="21">
        <f>C15*B16</f>
        <v>1.73</v>
      </c>
      <c r="D16" s="10"/>
      <c r="E16" s="11"/>
    </row>
    <row r="17" ht="12.95" customHeight="1">
      <c r="A17" s="22"/>
      <c r="B17" s="20"/>
      <c r="C17" s="21"/>
      <c r="D17" s="10"/>
      <c r="E17" s="11"/>
    </row>
    <row r="18" ht="12.95" customHeight="1">
      <c r="A18" s="22"/>
      <c r="B18" s="20"/>
      <c r="C18" s="21"/>
      <c r="D18" s="10"/>
      <c r="E18" s="11"/>
    </row>
    <row r="19" ht="12.95" customHeight="1">
      <c r="A19" t="s" s="12">
        <v>10</v>
      </c>
      <c r="B19" s="3"/>
      <c r="C19" s="3"/>
      <c r="D19" s="10"/>
      <c r="E19" s="11"/>
    </row>
    <row r="20" ht="12.95" customHeight="1">
      <c r="A20" t="s" s="13">
        <v>4</v>
      </c>
      <c r="B20" t="s" s="13">
        <v>5</v>
      </c>
      <c r="C20" t="s" s="13">
        <v>6</v>
      </c>
      <c r="D20" s="10"/>
      <c r="E20" s="11"/>
    </row>
    <row r="21" ht="12.95" customHeight="1">
      <c r="A21" s="14"/>
      <c r="B21" t="s" s="15">
        <v>7</v>
      </c>
      <c r="C21" s="16">
        <v>5</v>
      </c>
      <c r="D21" s="10"/>
      <c r="E21" s="11"/>
    </row>
    <row r="22" ht="12.95" customHeight="1">
      <c r="A22" s="14"/>
      <c r="B22" s="17"/>
      <c r="C22" s="16"/>
      <c r="D22" s="10"/>
      <c r="E22" s="11"/>
    </row>
    <row r="23" ht="12.95" customHeight="1">
      <c r="A23" s="14"/>
      <c r="B23" s="17"/>
      <c r="C23" s="16"/>
      <c r="D23" s="10"/>
      <c r="E23" s="11"/>
    </row>
    <row r="24" ht="12.95" customHeight="1">
      <c r="A24" s="14"/>
      <c r="B24" s="17"/>
      <c r="C24" s="16"/>
      <c r="D24" s="10"/>
      <c r="E24" s="11"/>
    </row>
    <row r="25" ht="12.95" customHeight="1">
      <c r="A25" s="14"/>
      <c r="B25" s="17"/>
      <c r="C25" s="16"/>
      <c r="D25" s="10"/>
      <c r="E25" s="11"/>
    </row>
    <row r="26" ht="12.95" customHeight="1">
      <c r="A26" s="14"/>
      <c r="B26" s="17"/>
      <c r="C26" s="16"/>
      <c r="D26" s="10"/>
      <c r="E26" s="11"/>
    </row>
    <row r="27" ht="12.95" customHeight="1">
      <c r="A27" s="14"/>
      <c r="B27" s="17"/>
      <c r="C27" s="16"/>
      <c r="D27" s="10"/>
      <c r="E27" s="11"/>
    </row>
    <row r="28" ht="12.95" customHeight="1">
      <c r="A28" s="14"/>
      <c r="B28" s="17"/>
      <c r="C28" s="16"/>
      <c r="D28" s="10"/>
      <c r="E28" s="11"/>
    </row>
    <row r="29" ht="12.95" customHeight="1">
      <c r="A29" s="14"/>
      <c r="B29" s="17"/>
      <c r="C29" s="16"/>
      <c r="D29" s="10"/>
      <c r="E29" s="11"/>
    </row>
    <row r="30" ht="12.95" customHeight="1">
      <c r="A30" s="14"/>
      <c r="B30" s="17"/>
      <c r="C30" s="16"/>
      <c r="D30" s="10"/>
      <c r="E30" s="11"/>
    </row>
    <row r="31" ht="12.95" customHeight="1">
      <c r="A31" s="14"/>
      <c r="B31" t="s" s="18">
        <v>8</v>
      </c>
      <c r="C31" s="16">
        <f>SUM(C21:C30)</f>
        <v>5</v>
      </c>
      <c r="D31" s="10"/>
      <c r="E31" s="11"/>
    </row>
    <row r="32" ht="12.95" customHeight="1">
      <c r="A32" t="s" s="19">
        <v>9</v>
      </c>
      <c r="B32" s="20">
        <v>0.23</v>
      </c>
      <c r="C32" s="21">
        <f>C31*B32</f>
        <v>1.15</v>
      </c>
      <c r="D32" s="10"/>
      <c r="E32" s="11"/>
    </row>
    <row r="33" ht="12.95" customHeight="1">
      <c r="A33" s="23"/>
      <c r="B33" s="17"/>
      <c r="C33" s="21"/>
      <c r="D33" s="10"/>
      <c r="E33" s="11"/>
    </row>
    <row r="34" ht="12.95" customHeight="1">
      <c r="A34" t="s" s="12">
        <v>11</v>
      </c>
      <c r="B34" s="24"/>
      <c r="C34" s="24"/>
      <c r="D34" s="10"/>
      <c r="E34" s="11"/>
    </row>
    <row r="35" ht="12.95" customHeight="1">
      <c r="A35" t="s" s="13">
        <v>4</v>
      </c>
      <c r="B35" t="s" s="13">
        <v>5</v>
      </c>
      <c r="C35" t="s" s="13">
        <v>12</v>
      </c>
      <c r="D35" s="10"/>
      <c r="E35" s="11"/>
    </row>
    <row r="36" ht="12.95" customHeight="1">
      <c r="A36" s="14"/>
      <c r="B36" t="s" s="15">
        <v>7</v>
      </c>
      <c r="C36" s="25">
        <v>14.6</v>
      </c>
      <c r="D36" s="10"/>
      <c r="E36" s="11"/>
    </row>
    <row r="37" ht="12.95" customHeight="1">
      <c r="A37" s="14"/>
      <c r="B37" s="17"/>
      <c r="C37" s="25"/>
      <c r="D37" s="10"/>
      <c r="E37" s="11"/>
    </row>
    <row r="38" ht="12.95" customHeight="1">
      <c r="A38" s="14"/>
      <c r="B38" s="17"/>
      <c r="C38" s="25"/>
      <c r="D38" s="10"/>
      <c r="E38" s="11"/>
    </row>
    <row r="39" ht="12.95" customHeight="1">
      <c r="A39" s="14"/>
      <c r="B39" s="17"/>
      <c r="C39" s="25"/>
      <c r="D39" s="10"/>
      <c r="E39" s="11"/>
    </row>
    <row r="40" ht="12.95" customHeight="1">
      <c r="A40" s="14"/>
      <c r="B40" s="17"/>
      <c r="C40" s="25"/>
      <c r="D40" s="10"/>
      <c r="E40" s="11"/>
    </row>
    <row r="41" ht="12.95" customHeight="1">
      <c r="A41" s="14"/>
      <c r="B41" s="17"/>
      <c r="C41" s="25"/>
      <c r="D41" s="10"/>
      <c r="E41" s="11"/>
    </row>
    <row r="42" ht="12.95" customHeight="1">
      <c r="A42" s="14"/>
      <c r="B42" s="17"/>
      <c r="C42" s="25"/>
      <c r="D42" s="10"/>
      <c r="E42" s="11"/>
    </row>
    <row r="43" ht="12.95" customHeight="1">
      <c r="A43" s="14"/>
      <c r="B43" s="17"/>
      <c r="C43" s="25"/>
      <c r="D43" s="10"/>
      <c r="E43" s="11"/>
    </row>
    <row r="44" ht="12.95" customHeight="1">
      <c r="A44" s="14"/>
      <c r="B44" s="17"/>
      <c r="C44" s="25"/>
      <c r="D44" s="10"/>
      <c r="E44" s="11"/>
    </row>
    <row r="45" ht="12.95" customHeight="1">
      <c r="A45" s="14"/>
      <c r="B45" s="17"/>
      <c r="C45" s="25"/>
      <c r="D45" s="10"/>
      <c r="E45" s="11"/>
    </row>
    <row r="46" ht="12.95" customHeight="1">
      <c r="A46" s="17"/>
      <c r="B46" t="s" s="18">
        <v>13</v>
      </c>
      <c r="C46" s="21">
        <f>SUM(C36:C45)</f>
        <v>14.6</v>
      </c>
      <c r="D46" s="10"/>
      <c r="E46" s="11"/>
    </row>
    <row r="47" ht="12.95" customHeight="1">
      <c r="A47" s="17"/>
      <c r="B47" s="17"/>
      <c r="C47" s="17"/>
      <c r="D47" s="10"/>
      <c r="E47" s="11"/>
    </row>
    <row r="48" ht="12.95" customHeight="1">
      <c r="A48" s="17"/>
      <c r="B48" s="26"/>
      <c r="C48" s="21"/>
      <c r="D48" s="10"/>
      <c r="E48" s="11"/>
    </row>
    <row r="49" ht="15" customHeight="1">
      <c r="A49" s="17"/>
      <c r="B49" t="s" s="18">
        <v>14</v>
      </c>
      <c r="C49" s="21">
        <f>C16+C46+C32</f>
        <v>17.48</v>
      </c>
      <c r="D49" s="10"/>
      <c r="E49" s="11"/>
    </row>
    <row r="50" ht="15" customHeight="1">
      <c r="A50" s="17"/>
      <c r="B50" s="27"/>
      <c r="C50" s="21"/>
      <c r="D50" s="10"/>
      <c r="E50" s="11"/>
    </row>
    <row r="51" ht="15" customHeight="1">
      <c r="A51" t="s" s="28">
        <v>15</v>
      </c>
      <c r="B51" t="s" s="29">
        <v>16</v>
      </c>
      <c r="C51" s="30"/>
      <c r="D51" s="10"/>
      <c r="E51" s="11"/>
    </row>
    <row r="52" ht="12.75" customHeight="1">
      <c r="A52" s="31"/>
      <c r="B52" s="32"/>
      <c r="C52" s="32"/>
      <c r="D52" s="33"/>
      <c r="E52" s="11"/>
    </row>
    <row r="53" ht="12.75" customHeight="1">
      <c r="A53" s="34"/>
      <c r="B53" s="33"/>
      <c r="C53" s="33"/>
      <c r="D53" s="33"/>
      <c r="E53" s="11"/>
    </row>
    <row r="54" ht="12.75" customHeight="1">
      <c r="A54" s="35"/>
      <c r="B54" s="36"/>
      <c r="C54" s="36"/>
      <c r="D54" s="36"/>
      <c r="E54" s="37"/>
    </row>
  </sheetData>
  <mergeCells count="1">
    <mergeCell ref="A2:C2"/>
  </mergeCells>
  <conditionalFormatting sqref="B16">
    <cfRule type="cellIs" dxfId="0" priority="1" operator="greaterThanOrEqual" stopIfTrue="1">
      <formula>0.3461</formula>
    </cfRule>
    <cfRule type="cellIs" dxfId="1" priority="2" operator="lessThanOrEqual" stopIfTrue="1">
      <formula>0.346</formula>
    </cfRule>
  </conditionalFormatting>
  <conditionalFormatting sqref="B32">
    <cfRule type="cellIs" dxfId="2" priority="1" operator="greaterThanOrEqual" stopIfTrue="1">
      <formula>0.24</formula>
    </cfRule>
    <cfRule type="cellIs" dxfId="3" priority="2" operator="lessThanOrEqual" stopIfTrue="1">
      <formula>0.23</formula>
    </cfRule>
  </conditionalFormatting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